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R16" i="1" l="1"/>
  <c r="Q16" i="1"/>
  <c r="O16" i="1"/>
  <c r="K16" i="1"/>
</calcChain>
</file>

<file path=xl/sharedStrings.xml><?xml version="1.0" encoding="utf-8"?>
<sst xmlns="http://schemas.openxmlformats.org/spreadsheetml/2006/main" count="87" uniqueCount="64">
  <si>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</si>
  <si>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</si>
  <si>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</si>
  <si>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</si>
  <si>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बजार अनुगमन तथा निरीक्षणको काममा व्यवसायीलाई भएको कारवाहीको विवरण र संख्या</t>
  </si>
  <si>
    <t xml:space="preserve">व्यवसाय स्थलमा तत्कालै </t>
  </si>
  <si>
    <t>क्र.स.</t>
  </si>
  <si>
    <t>मिति</t>
  </si>
  <si>
    <t>निरिक्षण अधिकृत</t>
  </si>
  <si>
    <t>व्यवसायी (व्यक्ति, फर्म, कम्पनी वा संस्था र ठेगाना)</t>
  </si>
  <si>
    <t>जिल्ला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</si>
  <si>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</si>
  <si>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</si>
  <si>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</si>
  <si>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</si>
  <si>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</si>
  <si>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</si>
  <si>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</si>
  <si>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फर्म संख्या</t>
  </si>
  <si>
    <t>जरिवाना रकम (रु.)</t>
  </si>
  <si>
    <t>परीक्षणका लागि वस्तुको नमूना लिइएको</t>
  </si>
  <si>
    <t>कारोबार रोक्का वा शिलबन्दी गरिएको</t>
  </si>
  <si>
    <t>अभियोजनमा लगिएको</t>
  </si>
  <si>
    <t>व्यक्ति वा साधन नियन्त्रणमा लिईएको</t>
  </si>
  <si>
    <t>कैफियत</t>
  </si>
  <si>
    <t>ध्रुव खनाल</t>
  </si>
  <si>
    <t>ओसियन ड्रिङकिङ वाटर इन्डष्ट्रिज</t>
  </si>
  <si>
    <t>काठमाण्डौ</t>
  </si>
  <si>
    <t>कागेश्वरी मनोहरा न पा-7</t>
  </si>
  <si>
    <t>विभाग</t>
  </si>
  <si>
    <t>पानी</t>
  </si>
  <si>
    <t xml:space="preserve">भुमिगत पनि उत्पादन तथा बेचविखन गर्ने इजाजतपत्र तथा व्यवसायसगँ सम्बन्धित कागजपत्र लिइ ७ दिन भित्र विभागमा उपस्थित हुने । </t>
  </si>
  <si>
    <t>वेटर  वे नेपाल</t>
  </si>
  <si>
    <t>का म न पा-32</t>
  </si>
  <si>
    <t>अनलाइन</t>
  </si>
  <si>
    <t>उपभोक्ता संरक्षण ऐन, 2075 को दफा 15(2) बमोजिमको कार्य नगरेकोले  ऐनको दफा 38(घ) को कसुरमा दफा 39(1)(क) बमोजिम रु 20000/-बिस हजार जरिवाना गरियो ।</t>
  </si>
  <si>
    <t>एस पि ‌ड्रिङकिङ्ग</t>
  </si>
  <si>
    <t>चन्द्रागिरि न पा-8</t>
  </si>
  <si>
    <t>व्यवसायसगँ सम्बन्धित कागजपत्र लिइ विभागमा ३ दिन भित्र उपस्थित हुने ।</t>
  </si>
  <si>
    <t>गोर्खा वेभरेज प्रा  लि</t>
  </si>
  <si>
    <t>गोकर्णेश्वर न पा-6</t>
  </si>
  <si>
    <t>उपभोक्ता संरक्षण ऐन, 2075 को दफा 20(2)बमोजिम दफा 38(ट) को कसुर गरेको हुँदा सोही ऐनको दफा 39(घ) बमोजिम रु 100000/- (एक लाख) जरिवाना तथा उपभोक्ता संरक्षण ऐन, 2075 को दफा 16(2)बमोजिम दफा 38(ङ) को कसुर गरेको हुँदा सोही ऐनको दफा 39(ख) बमोजिम रु 200000/- (दुइ लाख) जरिवाना  गरि जम्मा रु  300000/ (तिन लाख) जरिवाना गरियो।2077/05/26 को विभागको निर्णय भएको र सो रकम बैक दाखिला गरेको हुँदा मिति 2077/5/1४ मा शिलबन्दी गरिएकोमा सो शिलबन्दी खोलियो ।</t>
  </si>
  <si>
    <t xml:space="preserve">जय छुमा गणेश शुद्र खानेपानि </t>
  </si>
  <si>
    <t>भक्तपुर</t>
  </si>
  <si>
    <t xml:space="preserve">चागुनारायण नपा </t>
  </si>
  <si>
    <t>व्यवसायसगँ सम्बन्धित कागजपत्र लिइ विभागमा ७ दिन भित्र उपस्थित हुने ।</t>
  </si>
  <si>
    <t>हलेसि पोलिक्लिनिक एण्ड डाईग्नोष्टिक प्रा लि</t>
  </si>
  <si>
    <t>क्लिनिक</t>
  </si>
  <si>
    <t>उपभोक्ता संरक्षण ऐन, 2075 को दफा 20(2)बमोजिम दफा 38(ट) को कसुर गरेको हुँदा सोही ऐनको दफा 39(घ) बमोजिम रु 60000/- (साठि हजार) जरिवाना गरियो।</t>
  </si>
  <si>
    <t>क्याप्सुल फार्मेसि</t>
  </si>
  <si>
    <t>का म न पा-4</t>
  </si>
  <si>
    <t>औषधि</t>
  </si>
  <si>
    <t>उपभोक्ता संरक्षण ऐन, 2075 को दफा 20(2)बमोजिम दफा 38(ट) को कसुर गरेको हुँदा सोही ऐनको दफा 39(घ) बमोजिम रु 50000/- (पचास हजार) जरिवाना गरियो।</t>
  </si>
  <si>
    <t>मेघा मार्ट</t>
  </si>
  <si>
    <t>ललितपुर</t>
  </si>
  <si>
    <t>ल पु म न पा-1</t>
  </si>
  <si>
    <t>‍विभाग</t>
  </si>
  <si>
    <t>मार्ट</t>
  </si>
  <si>
    <t xml:space="preserve">यस मार्टबाट विक्री भएको sugar cube,Haldiram Gulabjamnu र BMC chicken Masala को खरिद विक्रि विल माग भएको र उक्त विलहरु अनुसन्धान गर्दा सामान्य अवस्थामा रहेको पाइयो । </t>
  </si>
  <si>
    <t>जम्मा</t>
  </si>
  <si>
    <t xml:space="preserve">तयार गर्नेः सुवास सुवेदी </t>
  </si>
  <si>
    <t>‍</t>
  </si>
  <si>
    <t>प्रमाणित गर्नेः ध्रुव खनाल</t>
  </si>
  <si>
    <t>दस्तखतः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</si>
</sst>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7" x14ac:knownFonts="1">
    <font>
      <sz val="11"/>
      <color theme="1"/>
      <name val="Calibri"/>
      <family val="2"/>
      <scheme val="minor"/>
    </font>
    <font>
      <b/>
      <sz val="8"/>
      <color theme="1"/>
      <name val="Kalimati"/>
      <charset val="1"/>
    </font>
    <font>
      <b/>
      <sz val="9"/>
      <color theme="1"/>
      <name val="Kalimati"/>
      <charset val="1"/>
    </font>
    <font>
      <b/>
      <sz val="10"/>
      <color theme="1"/>
      <name val="Kalimati"/>
      <charset val="1"/>
    </font>
    <font>
      <sz val="9"/>
      <color theme="1"/>
      <name val="Kalimati"/>
      <charset val="1"/>
    </font>
    <font>
      <sz val="8"/>
      <color theme="1"/>
      <name val="Kalimati"/>
      <charset val="1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theme="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 vertical="top"/>
    </xf>
    <xf numFmtId="1" fontId="2" fillId="2" borderId="2" xfId="0" applyNumberFormat="1" applyFont="1" applyFill="1" applyBorder="1" applyAlignment="1">
      <alignment horizontal="center" vertical="top"/>
    </xf>
    <xf numFmtId="1" fontId="2" fillId="2" borderId="3" xfId="0" applyNumberFormat="1" applyFont="1" applyFill="1" applyBorder="1" applyAlignment="1">
      <alignment horizontal="center" vertical="top"/>
    </xf>
    <xf numFmtId="0" fontId="0" fillId="0" borderId="4" xfId="0" applyBorder="1" applyAlignment="1">
      <alignment vertical="top"/>
    </xf>
    <xf numFmtId="0" fontId="4" fillId="2" borderId="4" xfId="0" applyFont="1" applyFill="1" applyBorder="1" applyAlignment="1">
      <alignment horizontal="left" vertical="top"/>
    </xf>
    <xf numFmtId="1" fontId="4" fillId="2" borderId="4" xfId="0" applyNumberFormat="1" applyFont="1" applyFill="1" applyBorder="1" applyAlignment="1">
      <alignment horizontal="left" vertical="top"/>
    </xf>
    <xf numFmtId="1" fontId="2" fillId="3" borderId="5" xfId="0" applyNumberFormat="1" applyFont="1" applyFill="1" applyBorder="1" applyAlignment="1">
      <alignment horizontal="left" vertical="top" wrapText="1"/>
    </xf>
    <xf numFmtId="1" fontId="2" fillId="3" borderId="6" xfId="0" applyNumberFormat="1" applyFont="1" applyFill="1" applyBorder="1" applyAlignment="1">
      <alignment horizontal="left" vertical="top" wrapText="1"/>
    </xf>
    <xf numFmtId="1" fontId="2" fillId="3" borderId="4" xfId="0" applyNumberFormat="1" applyFont="1" applyFill="1" applyBorder="1" applyAlignment="1">
      <alignment horizontal="left" vertical="top" wrapText="1"/>
    </xf>
    <xf numFmtId="1" fontId="4" fillId="2" borderId="4" xfId="0" applyNumberFormat="1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vertical="top"/>
    </xf>
    <xf numFmtId="0" fontId="1" fillId="5" borderId="4" xfId="0" applyFont="1" applyFill="1" applyBorder="1" applyAlignment="1">
      <alignment horizontal="center" vertical="top" wrapText="1"/>
    </xf>
    <xf numFmtId="1" fontId="1" fillId="5" borderId="4" xfId="0" applyNumberFormat="1" applyFont="1" applyFill="1" applyBorder="1" applyAlignment="1">
      <alignment horizontal="center" vertical="top" wrapText="1"/>
    </xf>
    <xf numFmtId="164" fontId="5" fillId="2" borderId="4" xfId="0" applyNumberFormat="1" applyFont="1" applyFill="1" applyBorder="1" applyAlignment="1">
      <alignment vertical="top"/>
    </xf>
    <xf numFmtId="14" fontId="5" fillId="2" borderId="4" xfId="0" applyNumberFormat="1" applyFont="1" applyFill="1" applyBorder="1" applyAlignment="1" applyProtection="1">
      <alignment horizontal="left" vertical="top" wrapText="1"/>
      <protection locked="0"/>
    </xf>
    <xf numFmtId="0" fontId="5" fillId="2" borderId="4" xfId="0" applyFont="1" applyFill="1" applyBorder="1" applyAlignment="1" applyProtection="1">
      <alignment horizontal="left" vertical="top" wrapText="1"/>
      <protection locked="0"/>
    </xf>
    <xf numFmtId="164" fontId="5" fillId="2" borderId="4" xfId="0" applyNumberFormat="1" applyFont="1" applyFill="1" applyBorder="1" applyAlignment="1" applyProtection="1">
      <alignment horizontal="left" vertical="top" wrapText="1"/>
      <protection locked="0"/>
    </xf>
    <xf numFmtId="1" fontId="5" fillId="2" borderId="4" xfId="0" applyNumberFormat="1" applyFont="1" applyFill="1" applyBorder="1" applyAlignment="1" applyProtection="1">
      <alignment horizontal="left" vertical="top" wrapText="1"/>
      <protection locked="0"/>
    </xf>
    <xf numFmtId="3" fontId="5" fillId="2" borderId="4" xfId="0" applyNumberFormat="1" applyFont="1" applyFill="1" applyBorder="1" applyAlignment="1" applyProtection="1">
      <alignment horizontal="left" vertical="top" wrapText="1"/>
      <protection locked="0"/>
    </xf>
    <xf numFmtId="164" fontId="5" fillId="2" borderId="4" xfId="0" applyNumberFormat="1" applyFont="1" applyFill="1" applyBorder="1" applyAlignment="1">
      <alignment horizontal="center" vertical="top"/>
    </xf>
    <xf numFmtId="3" fontId="5" fillId="2" borderId="4" xfId="0" applyNumberFormat="1" applyFont="1" applyFill="1" applyBorder="1" applyAlignment="1">
      <alignment horizontal="left" vertical="top" wrapText="1"/>
    </xf>
    <xf numFmtId="1" fontId="5" fillId="0" borderId="4" xfId="0" applyNumberFormat="1" applyFont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Alignment="1">
      <alignment vertical="top"/>
    </xf>
    <xf numFmtId="0" fontId="5" fillId="0" borderId="0" xfId="0" applyFont="1" applyBorder="1" applyAlignment="1">
      <alignment horizontal="center" vertical="top"/>
    </xf>
    <xf numFmtId="164" fontId="5" fillId="2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5" fillId="0" borderId="0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A13" zoomScale="78" zoomScaleNormal="78" workbookViewId="0">
      <selection activeCell="U7" sqref="U7"/>
    </sheetView>
  </sheetViews>
  <sheetFormatPr defaultRowHeight="15" x14ac:dyDescent="0.25"/>
  <cols>
    <col min="1" max="1" width="6.85546875" customWidth="1"/>
    <col min="2" max="2" width="11.5703125" customWidth="1"/>
    <col min="19" max="19" width="23.140625" customWidth="1"/>
  </cols>
  <sheetData>
    <row r="1" spans="1:19" ht="17.2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8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</row>
    <row r="3" spans="1:19" ht="19.5" x14ac:dyDescent="0.2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</row>
    <row r="4" spans="1:19" ht="18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</row>
    <row r="5" spans="1:19" ht="18" x14ac:dyDescent="0.25">
      <c r="A5" s="7" t="s">
        <v>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9"/>
    </row>
    <row r="6" spans="1:19" ht="18" x14ac:dyDescent="0.25">
      <c r="A6" s="10"/>
      <c r="B6" s="11"/>
      <c r="C6" s="11"/>
      <c r="D6" s="11"/>
      <c r="E6" s="11"/>
      <c r="F6" s="11"/>
      <c r="G6" s="11"/>
      <c r="H6" s="11"/>
      <c r="I6" s="12"/>
      <c r="J6" s="12"/>
      <c r="K6" s="12"/>
      <c r="L6" s="12"/>
      <c r="M6" s="13" t="s">
        <v>5</v>
      </c>
      <c r="N6" s="14"/>
      <c r="O6" s="12"/>
      <c r="P6" s="12"/>
      <c r="Q6" s="15"/>
      <c r="R6" s="16"/>
      <c r="S6" s="17"/>
    </row>
    <row r="7" spans="1:19" ht="155.25" x14ac:dyDescent="0.25">
      <c r="A7" s="18" t="s">
        <v>6</v>
      </c>
      <c r="B7" s="19" t="s">
        <v>7</v>
      </c>
      <c r="C7" s="19" t="s">
        <v>8</v>
      </c>
      <c r="D7" s="19" t="s">
        <v>9</v>
      </c>
      <c r="E7" s="19" t="s">
        <v>10</v>
      </c>
      <c r="F7" s="19" t="s">
        <v>11</v>
      </c>
      <c r="G7" s="19" t="s">
        <v>12</v>
      </c>
      <c r="H7" s="19" t="s">
        <v>13</v>
      </c>
      <c r="I7" s="20" t="s">
        <v>14</v>
      </c>
      <c r="J7" s="20" t="s">
        <v>15</v>
      </c>
      <c r="K7" s="20" t="s">
        <v>16</v>
      </c>
      <c r="L7" s="20" t="s">
        <v>17</v>
      </c>
      <c r="M7" s="20" t="s">
        <v>18</v>
      </c>
      <c r="N7" s="20" t="s">
        <v>19</v>
      </c>
      <c r="O7" s="20" t="s">
        <v>20</v>
      </c>
      <c r="P7" s="20" t="s">
        <v>21</v>
      </c>
      <c r="Q7" s="20" t="s">
        <v>22</v>
      </c>
      <c r="R7" s="20" t="s">
        <v>23</v>
      </c>
      <c r="S7" s="19" t="s">
        <v>24</v>
      </c>
    </row>
    <row r="8" spans="1:19" ht="86.25" x14ac:dyDescent="0.25">
      <c r="A8" s="21">
        <v>1</v>
      </c>
      <c r="B8" s="22">
        <v>64798</v>
      </c>
      <c r="C8" s="23" t="s">
        <v>25</v>
      </c>
      <c r="D8" s="23" t="s">
        <v>26</v>
      </c>
      <c r="E8" s="24" t="s">
        <v>27</v>
      </c>
      <c r="F8" s="24" t="s">
        <v>28</v>
      </c>
      <c r="G8" s="24" t="s">
        <v>29</v>
      </c>
      <c r="H8" s="24" t="s">
        <v>30</v>
      </c>
      <c r="I8" s="25">
        <v>0</v>
      </c>
      <c r="J8" s="25">
        <v>0</v>
      </c>
      <c r="K8" s="25">
        <v>0</v>
      </c>
      <c r="L8" s="25">
        <v>1</v>
      </c>
      <c r="M8" s="25">
        <v>0</v>
      </c>
      <c r="N8" s="26">
        <v>0</v>
      </c>
      <c r="O8" s="25">
        <v>0</v>
      </c>
      <c r="P8" s="25">
        <v>0</v>
      </c>
      <c r="Q8" s="25">
        <v>0</v>
      </c>
      <c r="R8" s="25">
        <v>0</v>
      </c>
      <c r="S8" s="24" t="s">
        <v>31</v>
      </c>
    </row>
    <row r="9" spans="1:19" ht="120.75" x14ac:dyDescent="0.25">
      <c r="A9" s="21">
        <v>2</v>
      </c>
      <c r="B9" s="22">
        <v>64798</v>
      </c>
      <c r="C9" s="23" t="s">
        <v>25</v>
      </c>
      <c r="D9" s="23" t="s">
        <v>32</v>
      </c>
      <c r="E9" s="24" t="s">
        <v>27</v>
      </c>
      <c r="F9" s="24" t="s">
        <v>33</v>
      </c>
      <c r="G9" s="24" t="s">
        <v>29</v>
      </c>
      <c r="H9" s="24" t="s">
        <v>34</v>
      </c>
      <c r="I9" s="25">
        <v>0</v>
      </c>
      <c r="J9" s="25">
        <v>0</v>
      </c>
      <c r="K9" s="25">
        <v>0</v>
      </c>
      <c r="L9" s="25">
        <v>0</v>
      </c>
      <c r="M9" s="25">
        <v>1</v>
      </c>
      <c r="N9" s="26">
        <v>20000</v>
      </c>
      <c r="O9" s="25">
        <v>0</v>
      </c>
      <c r="P9" s="25">
        <v>0</v>
      </c>
      <c r="Q9" s="25">
        <v>0</v>
      </c>
      <c r="R9" s="25">
        <v>0</v>
      </c>
      <c r="S9" s="24" t="s">
        <v>35</v>
      </c>
    </row>
    <row r="10" spans="1:19" ht="138" x14ac:dyDescent="0.25">
      <c r="A10" s="21">
        <v>3</v>
      </c>
      <c r="B10" s="22">
        <v>64798</v>
      </c>
      <c r="C10" s="23" t="s">
        <v>25</v>
      </c>
      <c r="D10" s="23" t="s">
        <v>36</v>
      </c>
      <c r="E10" s="24" t="s">
        <v>27</v>
      </c>
      <c r="F10" s="24" t="s">
        <v>37</v>
      </c>
      <c r="G10" s="24" t="s">
        <v>29</v>
      </c>
      <c r="H10" s="24" t="s">
        <v>30</v>
      </c>
      <c r="I10" s="25">
        <v>0</v>
      </c>
      <c r="J10" s="25">
        <v>0</v>
      </c>
      <c r="K10" s="25">
        <v>0</v>
      </c>
      <c r="L10" s="25">
        <v>1</v>
      </c>
      <c r="M10" s="25">
        <v>0</v>
      </c>
      <c r="N10" s="26">
        <v>0</v>
      </c>
      <c r="O10" s="25">
        <v>0</v>
      </c>
      <c r="P10" s="25">
        <v>0</v>
      </c>
      <c r="Q10" s="25">
        <v>0</v>
      </c>
      <c r="R10" s="25">
        <v>0</v>
      </c>
      <c r="S10" s="24" t="s">
        <v>38</v>
      </c>
    </row>
    <row r="11" spans="1:19" ht="345" x14ac:dyDescent="0.25">
      <c r="A11" s="21">
        <v>4</v>
      </c>
      <c r="B11" s="22">
        <v>64798</v>
      </c>
      <c r="C11" s="23" t="s">
        <v>25</v>
      </c>
      <c r="D11" s="23" t="s">
        <v>39</v>
      </c>
      <c r="E11" s="24" t="s">
        <v>27</v>
      </c>
      <c r="F11" s="24" t="s">
        <v>40</v>
      </c>
      <c r="G11" s="24" t="s">
        <v>29</v>
      </c>
      <c r="H11" s="24" t="s">
        <v>30</v>
      </c>
      <c r="I11" s="25">
        <v>0</v>
      </c>
      <c r="J11" s="25">
        <v>0</v>
      </c>
      <c r="K11" s="25">
        <v>0</v>
      </c>
      <c r="L11" s="25">
        <v>0</v>
      </c>
      <c r="M11" s="25">
        <v>1</v>
      </c>
      <c r="N11" s="26">
        <v>300000</v>
      </c>
      <c r="O11" s="25">
        <v>0</v>
      </c>
      <c r="P11" s="25"/>
      <c r="Q11" s="25"/>
      <c r="R11" s="25">
        <v>0</v>
      </c>
      <c r="S11" s="24" t="s">
        <v>41</v>
      </c>
    </row>
    <row r="12" spans="1:19" ht="51.75" x14ac:dyDescent="0.25">
      <c r="A12" s="21">
        <v>5</v>
      </c>
      <c r="B12" s="22">
        <v>64798</v>
      </c>
      <c r="C12" s="23" t="s">
        <v>25</v>
      </c>
      <c r="D12" s="23" t="s">
        <v>42</v>
      </c>
      <c r="E12" s="24" t="s">
        <v>43</v>
      </c>
      <c r="F12" s="24" t="s">
        <v>44</v>
      </c>
      <c r="G12" s="24" t="s">
        <v>29</v>
      </c>
      <c r="H12" s="24" t="s">
        <v>30</v>
      </c>
      <c r="I12" s="25">
        <v>0</v>
      </c>
      <c r="J12" s="25">
        <v>0</v>
      </c>
      <c r="K12" s="25">
        <v>0</v>
      </c>
      <c r="L12" s="25">
        <v>1</v>
      </c>
      <c r="M12" s="25">
        <v>0</v>
      </c>
      <c r="N12" s="26">
        <v>0</v>
      </c>
      <c r="O12" s="25">
        <v>0</v>
      </c>
      <c r="P12" s="25">
        <v>0</v>
      </c>
      <c r="Q12" s="25">
        <v>0</v>
      </c>
      <c r="R12" s="25"/>
      <c r="S12" s="24" t="s">
        <v>45</v>
      </c>
    </row>
    <row r="13" spans="1:19" ht="103.5" x14ac:dyDescent="0.25">
      <c r="A13" s="21">
        <v>6</v>
      </c>
      <c r="B13" s="22">
        <v>64798</v>
      </c>
      <c r="C13" s="23" t="s">
        <v>25</v>
      </c>
      <c r="D13" s="23" t="s">
        <v>46</v>
      </c>
      <c r="E13" s="24" t="s">
        <v>27</v>
      </c>
      <c r="F13" s="24" t="s">
        <v>40</v>
      </c>
      <c r="G13" s="24" t="s">
        <v>29</v>
      </c>
      <c r="H13" s="24" t="s">
        <v>47</v>
      </c>
      <c r="I13" s="25">
        <v>0</v>
      </c>
      <c r="J13" s="25">
        <v>0</v>
      </c>
      <c r="K13" s="25">
        <v>0</v>
      </c>
      <c r="L13" s="25">
        <v>0</v>
      </c>
      <c r="M13" s="25">
        <v>1</v>
      </c>
      <c r="N13" s="26">
        <v>60000</v>
      </c>
      <c r="O13" s="25">
        <v>0</v>
      </c>
      <c r="P13" s="25">
        <v>0</v>
      </c>
      <c r="Q13" s="25">
        <v>0</v>
      </c>
      <c r="R13" s="25">
        <v>0</v>
      </c>
      <c r="S13" s="24" t="s">
        <v>48</v>
      </c>
    </row>
    <row r="14" spans="1:19" ht="103.5" x14ac:dyDescent="0.25">
      <c r="A14" s="21">
        <v>7</v>
      </c>
      <c r="B14" s="22">
        <v>64798</v>
      </c>
      <c r="C14" s="23" t="s">
        <v>25</v>
      </c>
      <c r="D14" s="23" t="s">
        <v>49</v>
      </c>
      <c r="E14" s="24" t="s">
        <v>27</v>
      </c>
      <c r="F14" s="24" t="s">
        <v>50</v>
      </c>
      <c r="G14" s="24" t="s">
        <v>29</v>
      </c>
      <c r="H14" s="24" t="s">
        <v>51</v>
      </c>
      <c r="I14" s="25">
        <v>0</v>
      </c>
      <c r="J14" s="25">
        <v>0</v>
      </c>
      <c r="K14" s="25"/>
      <c r="L14" s="25">
        <v>0</v>
      </c>
      <c r="M14" s="25">
        <v>1</v>
      </c>
      <c r="N14" s="26">
        <v>50000</v>
      </c>
      <c r="O14" s="25">
        <v>0</v>
      </c>
      <c r="P14" s="25">
        <v>0</v>
      </c>
      <c r="Q14" s="25">
        <v>0</v>
      </c>
      <c r="R14" s="25">
        <v>0</v>
      </c>
      <c r="S14" s="24" t="s">
        <v>52</v>
      </c>
    </row>
    <row r="15" spans="1:19" ht="120.75" x14ac:dyDescent="0.25">
      <c r="A15" s="21">
        <v>8</v>
      </c>
      <c r="B15" s="22">
        <v>64798</v>
      </c>
      <c r="C15" s="23" t="s">
        <v>25</v>
      </c>
      <c r="D15" s="23" t="s">
        <v>53</v>
      </c>
      <c r="E15" s="24" t="s">
        <v>54</v>
      </c>
      <c r="F15" s="24" t="s">
        <v>55</v>
      </c>
      <c r="G15" s="24" t="s">
        <v>56</v>
      </c>
      <c r="H15" s="24" t="s">
        <v>57</v>
      </c>
      <c r="I15" s="25">
        <v>1</v>
      </c>
      <c r="J15" s="25">
        <v>0</v>
      </c>
      <c r="K15" s="25">
        <v>0</v>
      </c>
      <c r="L15" s="25">
        <v>0</v>
      </c>
      <c r="M15" s="25">
        <v>0</v>
      </c>
      <c r="N15" s="26">
        <v>0</v>
      </c>
      <c r="O15" s="25">
        <v>0</v>
      </c>
      <c r="P15" s="25">
        <v>0</v>
      </c>
      <c r="Q15" s="25">
        <v>0</v>
      </c>
      <c r="R15" s="25">
        <v>0</v>
      </c>
      <c r="S15" s="24" t="s">
        <v>58</v>
      </c>
    </row>
    <row r="16" spans="1:19" ht="17.25" x14ac:dyDescent="0.25">
      <c r="A16" s="27" t="s">
        <v>59</v>
      </c>
      <c r="B16" s="27"/>
      <c r="C16" s="27"/>
      <c r="D16" s="27"/>
      <c r="E16" s="27"/>
      <c r="F16" s="27"/>
      <c r="G16" s="28"/>
      <c r="H16" s="28"/>
      <c r="I16" s="28">
        <v>1</v>
      </c>
      <c r="J16" s="28">
        <v>0</v>
      </c>
      <c r="K16" s="28">
        <f>SUM(K8:K8)</f>
        <v>0</v>
      </c>
      <c r="L16" s="28">
        <v>3</v>
      </c>
      <c r="M16" s="28">
        <v>4</v>
      </c>
      <c r="N16" s="28">
        <v>430000</v>
      </c>
      <c r="O16" s="29">
        <f>SUM(O8:O8)</f>
        <v>0</v>
      </c>
      <c r="P16" s="29">
        <v>0</v>
      </c>
      <c r="Q16" s="29">
        <f>SUM(Q8:Q8)</f>
        <v>0</v>
      </c>
      <c r="R16" s="29">
        <f>SUM(R8:R8)</f>
        <v>0</v>
      </c>
      <c r="S16" s="24"/>
    </row>
    <row r="17" spans="1:19" ht="17.25" x14ac:dyDescent="0.25">
      <c r="A17" s="30" t="s">
        <v>60</v>
      </c>
      <c r="B17" s="30"/>
      <c r="C17" s="30"/>
      <c r="D17" s="31"/>
      <c r="E17" s="32"/>
      <c r="F17" s="32"/>
      <c r="G17" s="32"/>
      <c r="H17" s="32"/>
      <c r="I17" s="33"/>
      <c r="J17" s="33"/>
      <c r="K17" s="33"/>
      <c r="L17" s="34"/>
      <c r="M17" s="33"/>
      <c r="N17" s="33" t="s">
        <v>61</v>
      </c>
      <c r="O17" s="33"/>
      <c r="P17" s="33"/>
      <c r="Q17" s="35" t="s">
        <v>62</v>
      </c>
      <c r="R17" s="35"/>
      <c r="S17" s="36"/>
    </row>
    <row r="18" spans="1:19" ht="17.25" x14ac:dyDescent="0.25">
      <c r="A18" s="37" t="s">
        <v>63</v>
      </c>
      <c r="B18" s="37"/>
      <c r="C18" s="37"/>
      <c r="D18" s="33"/>
      <c r="E18" s="33"/>
      <c r="F18" s="33"/>
      <c r="G18" s="33"/>
      <c r="H18" s="33"/>
      <c r="I18" s="38"/>
      <c r="J18" s="38"/>
      <c r="K18" s="38"/>
      <c r="L18" s="38"/>
      <c r="M18" s="38"/>
      <c r="N18" s="38"/>
      <c r="O18" s="38"/>
      <c r="P18" s="38"/>
      <c r="Q18" s="39" t="s">
        <v>63</v>
      </c>
      <c r="R18" s="39"/>
      <c r="S18" s="36"/>
    </row>
  </sheetData>
  <mergeCells count="10">
    <mergeCell ref="A16:F16"/>
    <mergeCell ref="A17:C17"/>
    <mergeCell ref="Q17:R17"/>
    <mergeCell ref="A18:C18"/>
    <mergeCell ref="A1:S1"/>
    <mergeCell ref="A2:S2"/>
    <mergeCell ref="A3:S3"/>
    <mergeCell ref="A4:S4"/>
    <mergeCell ref="A5:S5"/>
    <mergeCell ref="M6:N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2020-09-13T09:52:54Z</dcterms:modified>
</cp:coreProperties>
</file>